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rcngo-my.sharepoint.com/personal/pm853_drc_ngo/Documents/Desktop/"/>
    </mc:Choice>
  </mc:AlternateContent>
  <xr:revisionPtr revIDLastSave="0" documentId="8_{5F46DCF8-D03F-40A4-AAD5-3B491C3CB4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nex A.1 Technical Bid" sheetId="1" r:id="rId1"/>
    <sheet name="Annex A.2 Financial Bid" sheetId="3" r:id="rId2"/>
  </sheets>
  <definedNames>
    <definedName name="_xlnm.Print_Area" localSheetId="0">'Annex A.1 Technical Bid'!$A$1:$H$20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3" l="1"/>
  <c r="D7" i="3"/>
  <c r="D8" i="3"/>
  <c r="C7" i="3"/>
  <c r="C8" i="3"/>
  <c r="B7" i="3"/>
  <c r="B8" i="3"/>
  <c r="H6" i="3" l="1"/>
  <c r="C6" i="3" l="1"/>
  <c r="B6" i="3"/>
  <c r="B5" i="3"/>
  <c r="C4" i="3" l="1"/>
  <c r="C5" i="3"/>
  <c r="D5" i="3"/>
  <c r="D4" i="3"/>
  <c r="B4" i="3"/>
  <c r="E4" i="3" l="1"/>
  <c r="F4" i="3"/>
  <c r="E5" i="3"/>
  <c r="F5" i="3"/>
  <c r="H4" i="3" l="1"/>
  <c r="H5" i="3"/>
  <c r="F17" i="3"/>
  <c r="F14" i="3"/>
  <c r="F15" i="3"/>
  <c r="F13" i="3"/>
  <c r="C14" i="3"/>
  <c r="C15" i="3"/>
  <c r="C13" i="3"/>
  <c r="H9" i="3" l="1"/>
  <c r="H11" i="3" s="1"/>
</calcChain>
</file>

<file path=xl/sharedStrings.xml><?xml version="1.0" encoding="utf-8"?>
<sst xmlns="http://schemas.openxmlformats.org/spreadsheetml/2006/main" count="70" uniqueCount="46">
  <si>
    <t>DRC to complete</t>
  </si>
  <si>
    <t>Bidder to complete</t>
  </si>
  <si>
    <t>#</t>
  </si>
  <si>
    <t>Quantity required</t>
  </si>
  <si>
    <t>Quantity offered</t>
  </si>
  <si>
    <t>Company Name:</t>
  </si>
  <si>
    <t>Contact Person:</t>
  </si>
  <si>
    <t>Address:</t>
  </si>
  <si>
    <t>Email Address:</t>
  </si>
  <si>
    <t>Print Name:</t>
  </si>
  <si>
    <t>Currency of Bid:</t>
  </si>
  <si>
    <t>Title:</t>
  </si>
  <si>
    <t>Signed by a duly authorized company representative:</t>
  </si>
  <si>
    <t>Country of Origin</t>
  </si>
  <si>
    <t>Bid validity period offfered:</t>
  </si>
  <si>
    <t>Phone number:</t>
  </si>
  <si>
    <t xml:space="preserve">Date: </t>
  </si>
  <si>
    <t xml:space="preserve">Stamp of company </t>
  </si>
  <si>
    <t xml:space="preserve">Total Price </t>
  </si>
  <si>
    <t>Unit Price</t>
  </si>
  <si>
    <t>Sub-total</t>
  </si>
  <si>
    <t xml:space="preserve">Annex A.1 Technical Bid </t>
  </si>
  <si>
    <t>Any other costs  
(please specify)</t>
  </si>
  <si>
    <t>Minimum bid validity period required:</t>
  </si>
  <si>
    <t>Currency of Tender:</t>
  </si>
  <si>
    <t>Line item</t>
  </si>
  <si>
    <t>Specification (refer to Annex F - Statement of Works</t>
  </si>
  <si>
    <t>Line item offered (refer to attached proposal if needed)</t>
  </si>
  <si>
    <t>Destination (if applicable):</t>
  </si>
  <si>
    <t>Destination offered (if applicable):</t>
  </si>
  <si>
    <t>Line Item</t>
  </si>
  <si>
    <t>Date:</t>
  </si>
  <si>
    <t xml:space="preserve">Annex A.2 
Financial Bid </t>
  </si>
  <si>
    <t>Required time of completion (days after contract signature):</t>
  </si>
  <si>
    <t>Completion time offered (days after contract signature):</t>
  </si>
  <si>
    <t>Max. completion time required (days after contract signature):</t>
  </si>
  <si>
    <t>reference number:</t>
  </si>
  <si>
    <t xml:space="preserve">reference number: </t>
  </si>
  <si>
    <t>ლეპტოპი/Laptop</t>
  </si>
  <si>
    <t>პროცესორი: M1 (8 ბირთვი)  Cooler
მყარი დისკის ტიპი: SSD 256 GB
ოპერტიული მეხსიერება: 8 GB
ოპერაციული სისტემა: macOS</t>
  </si>
  <si>
    <t>პრინტერი/Printer</t>
  </si>
  <si>
    <t>ბეჭდვის ტექნოლოგია: ჭავლური
ფერი: ფერადი
ფერების რაოდენობა: 5 (Cyan, Magenta, Yellow, Photo black, Pigment black)
ბეჭდვის ფორმატი: A3</t>
  </si>
  <si>
    <t>ეკრანის ზომა: 14 inch
გაფართოება: 1920 x 1024
პროცესორი: Intel Core i7
ოპერტიული მეხსიერება: 16GB
მყარი დისკის ტიპი: SSD 1TB
ვიდეო ბარათის ტიპი: NVIDIA Quadro T500 4GB</t>
  </si>
  <si>
    <t>პროგრამული უზრუნველყოფა</t>
  </si>
  <si>
    <t>Microsoft Office Home And Student 2019</t>
  </si>
  <si>
    <t>MS Windows 10 Pro 64-Bit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</si>
</sst>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4" borderId="0" xfId="0" applyFont="1" applyFill="1"/>
    <xf numFmtId="0" fontId="5" fillId="2" borderId="1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right"/>
    </xf>
    <xf numFmtId="0" fontId="2" fillId="2" borderId="2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4" fillId="2" borderId="27" xfId="0" applyNumberFormat="1" applyFont="1" applyFill="1" applyBorder="1"/>
    <xf numFmtId="2" fontId="4" fillId="2" borderId="19" xfId="0" applyNumberFormat="1" applyFont="1" applyFill="1" applyBorder="1"/>
    <xf numFmtId="2" fontId="4" fillId="2" borderId="34" xfId="0" applyNumberFormat="1" applyFont="1" applyFill="1" applyBorder="1"/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2" borderId="0" xfId="0" applyFont="1" applyFill="1"/>
    <xf numFmtId="0" fontId="7" fillId="4" borderId="0" xfId="0" applyFont="1" applyFill="1"/>
    <xf numFmtId="0" fontId="8" fillId="0" borderId="28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85" zoomScaleNormal="85" zoomScaleSheetLayoutView="120" zoomScalePageLayoutView="90" workbookViewId="0">
      <selection activeCell="B4" sqref="B4"/>
    </sheetView>
  </sheetViews>
  <sheetFormatPr defaultColWidth="8.90625" defaultRowHeight="13" x14ac:dyDescent="0.3"/>
  <cols>
    <col min="1" max="1" width="8.90625" style="1"/>
    <col min="2" max="2" width="20.54296875" style="1" customWidth="1"/>
    <col min="3" max="3" width="54.08984375" style="1" customWidth="1"/>
    <col min="4" max="4" width="24.36328125" style="1" customWidth="1"/>
    <col min="5" max="5" width="24.6328125" style="1" customWidth="1"/>
    <col min="6" max="6" width="38.453125" style="1" customWidth="1"/>
    <col min="7" max="7" width="24.453125" style="1" customWidth="1"/>
    <col min="8" max="8" width="18.90625" style="1" customWidth="1"/>
    <col min="9" max="16384" width="8.90625" style="1"/>
  </cols>
  <sheetData>
    <row r="1" spans="1:8" ht="42.75" customHeight="1" thickBot="1" x14ac:dyDescent="0.5">
      <c r="A1" s="22"/>
      <c r="B1" s="23"/>
      <c r="C1" s="54" t="s">
        <v>37</v>
      </c>
      <c r="D1" s="54"/>
      <c r="E1" s="54"/>
      <c r="F1" s="54"/>
      <c r="G1" s="55"/>
      <c r="H1" s="24" t="s">
        <v>21</v>
      </c>
    </row>
    <row r="2" spans="1:8" ht="18.5" x14ac:dyDescent="0.3">
      <c r="A2" s="79" t="s">
        <v>0</v>
      </c>
      <c r="B2" s="80"/>
      <c r="C2" s="80"/>
      <c r="D2" s="81"/>
      <c r="E2" s="25"/>
      <c r="F2" s="69" t="s">
        <v>1</v>
      </c>
      <c r="G2" s="70"/>
      <c r="H2" s="71"/>
    </row>
    <row r="3" spans="1:8" ht="37" x14ac:dyDescent="0.3">
      <c r="A3" s="26" t="s">
        <v>2</v>
      </c>
      <c r="B3" s="27" t="s">
        <v>30</v>
      </c>
      <c r="C3" s="27" t="s">
        <v>26</v>
      </c>
      <c r="D3" s="28" t="s">
        <v>3</v>
      </c>
      <c r="E3" s="56" t="s">
        <v>27</v>
      </c>
      <c r="F3" s="57"/>
      <c r="G3" s="27" t="s">
        <v>13</v>
      </c>
      <c r="H3" s="28" t="s">
        <v>4</v>
      </c>
    </row>
    <row r="4" spans="1:8" ht="52" x14ac:dyDescent="0.3">
      <c r="A4" s="29">
        <v>1</v>
      </c>
      <c r="B4" s="41" t="s">
        <v>38</v>
      </c>
      <c r="C4" s="39" t="s">
        <v>39</v>
      </c>
      <c r="D4" s="38">
        <v>1</v>
      </c>
      <c r="E4" s="58"/>
      <c r="F4" s="59"/>
      <c r="G4" s="30"/>
      <c r="H4" s="31"/>
    </row>
    <row r="5" spans="1:8" ht="78" x14ac:dyDescent="0.3">
      <c r="A5" s="29">
        <v>2</v>
      </c>
      <c r="B5" s="41" t="s">
        <v>38</v>
      </c>
      <c r="C5" s="40" t="s">
        <v>42</v>
      </c>
      <c r="D5" s="38">
        <v>1</v>
      </c>
      <c r="E5" s="58"/>
      <c r="F5" s="59"/>
      <c r="G5" s="30"/>
      <c r="H5" s="31"/>
    </row>
    <row r="6" spans="1:8" ht="65" x14ac:dyDescent="0.3">
      <c r="A6" s="29">
        <v>3</v>
      </c>
      <c r="B6" s="41" t="s">
        <v>40</v>
      </c>
      <c r="C6" s="39" t="s">
        <v>41</v>
      </c>
      <c r="D6" s="38">
        <v>1</v>
      </c>
      <c r="E6" s="43"/>
      <c r="F6" s="44"/>
      <c r="G6" s="30"/>
      <c r="H6" s="31"/>
    </row>
    <row r="7" spans="1:8" ht="31" x14ac:dyDescent="0.3">
      <c r="A7" s="29">
        <v>4</v>
      </c>
      <c r="B7" s="41" t="s">
        <v>43</v>
      </c>
      <c r="C7" s="47" t="s">
        <v>45</v>
      </c>
      <c r="D7" s="38">
        <v>13</v>
      </c>
      <c r="E7" s="45"/>
      <c r="F7" s="46"/>
      <c r="G7" s="30"/>
      <c r="H7" s="31"/>
    </row>
    <row r="8" spans="1:8" ht="31.5" thickBot="1" x14ac:dyDescent="0.35">
      <c r="A8" s="29">
        <v>5</v>
      </c>
      <c r="B8" s="41" t="s">
        <v>43</v>
      </c>
      <c r="C8" s="47" t="s">
        <v>44</v>
      </c>
      <c r="D8" s="38">
        <v>13</v>
      </c>
      <c r="E8" s="45"/>
      <c r="F8" s="46"/>
      <c r="G8" s="30"/>
      <c r="H8" s="31"/>
    </row>
    <row r="9" spans="1:8" ht="18.5" x14ac:dyDescent="0.3">
      <c r="A9" s="72" t="s">
        <v>0</v>
      </c>
      <c r="B9" s="70"/>
      <c r="C9" s="70"/>
      <c r="D9" s="71"/>
      <c r="E9" s="72" t="s">
        <v>1</v>
      </c>
      <c r="F9" s="70"/>
      <c r="G9" s="73"/>
      <c r="H9" s="74"/>
    </row>
    <row r="10" spans="1:8" ht="55.5" x14ac:dyDescent="0.3">
      <c r="A10" s="75" t="s">
        <v>35</v>
      </c>
      <c r="B10" s="76"/>
      <c r="C10" s="50"/>
      <c r="D10" s="52"/>
      <c r="E10" s="32" t="s">
        <v>34</v>
      </c>
      <c r="F10" s="50"/>
      <c r="G10" s="51"/>
      <c r="H10" s="52"/>
    </row>
    <row r="11" spans="1:8" ht="37" x14ac:dyDescent="0.3">
      <c r="A11" s="75" t="s">
        <v>28</v>
      </c>
      <c r="B11" s="76"/>
      <c r="C11" s="50"/>
      <c r="D11" s="52"/>
      <c r="E11" s="32" t="s">
        <v>29</v>
      </c>
      <c r="F11" s="50"/>
      <c r="G11" s="51"/>
      <c r="H11" s="52"/>
    </row>
    <row r="12" spans="1:8" ht="37.5" thickBot="1" x14ac:dyDescent="0.35">
      <c r="A12" s="77" t="s">
        <v>23</v>
      </c>
      <c r="B12" s="78"/>
      <c r="C12" s="48"/>
      <c r="D12" s="49"/>
      <c r="E12" s="32" t="s">
        <v>14</v>
      </c>
      <c r="F12" s="50"/>
      <c r="G12" s="51"/>
      <c r="H12" s="52"/>
    </row>
    <row r="13" spans="1:8" ht="15" customHeight="1" x14ac:dyDescent="0.3">
      <c r="A13" s="60"/>
      <c r="B13" s="61"/>
      <c r="C13" s="61"/>
      <c r="D13" s="62"/>
      <c r="E13" s="33" t="s">
        <v>5</v>
      </c>
      <c r="F13" s="50"/>
      <c r="G13" s="51"/>
      <c r="H13" s="52"/>
    </row>
    <row r="14" spans="1:8" ht="18.5" x14ac:dyDescent="0.3">
      <c r="A14" s="63"/>
      <c r="B14" s="64"/>
      <c r="C14" s="64"/>
      <c r="D14" s="65"/>
      <c r="E14" s="33" t="s">
        <v>6</v>
      </c>
      <c r="F14" s="50"/>
      <c r="G14" s="51"/>
      <c r="H14" s="52"/>
    </row>
    <row r="15" spans="1:8" ht="18.5" x14ac:dyDescent="0.3">
      <c r="A15" s="63"/>
      <c r="B15" s="64"/>
      <c r="C15" s="64"/>
      <c r="D15" s="65"/>
      <c r="E15" s="33" t="s">
        <v>7</v>
      </c>
      <c r="F15" s="34"/>
      <c r="G15" s="35" t="s">
        <v>15</v>
      </c>
      <c r="H15" s="36"/>
    </row>
    <row r="16" spans="1:8" ht="18.5" x14ac:dyDescent="0.3">
      <c r="A16" s="63"/>
      <c r="B16" s="64"/>
      <c r="C16" s="64"/>
      <c r="D16" s="65"/>
      <c r="E16" s="33" t="s">
        <v>8</v>
      </c>
      <c r="F16" s="34"/>
      <c r="G16" s="35" t="s">
        <v>16</v>
      </c>
      <c r="H16" s="36"/>
    </row>
    <row r="17" spans="1:8" ht="60" customHeight="1" x14ac:dyDescent="0.3">
      <c r="A17" s="63"/>
      <c r="B17" s="64"/>
      <c r="C17" s="64"/>
      <c r="D17" s="65"/>
      <c r="E17" s="33" t="s">
        <v>12</v>
      </c>
      <c r="F17" s="50"/>
      <c r="G17" s="51"/>
      <c r="H17" s="52"/>
    </row>
    <row r="18" spans="1:8" ht="18.5" x14ac:dyDescent="0.3">
      <c r="A18" s="63"/>
      <c r="B18" s="64"/>
      <c r="C18" s="64"/>
      <c r="D18" s="65"/>
      <c r="E18" s="33" t="s">
        <v>11</v>
      </c>
      <c r="F18" s="50"/>
      <c r="G18" s="51"/>
      <c r="H18" s="52"/>
    </row>
    <row r="19" spans="1:8" ht="18.5" x14ac:dyDescent="0.3">
      <c r="A19" s="63"/>
      <c r="B19" s="64"/>
      <c r="C19" s="64"/>
      <c r="D19" s="65"/>
      <c r="E19" s="33" t="s">
        <v>9</v>
      </c>
      <c r="F19" s="50"/>
      <c r="G19" s="51"/>
      <c r="H19" s="52"/>
    </row>
    <row r="20" spans="1:8" ht="31.5" customHeight="1" thickBot="1" x14ac:dyDescent="0.35">
      <c r="A20" s="66"/>
      <c r="B20" s="67"/>
      <c r="C20" s="67"/>
      <c r="D20" s="68"/>
      <c r="E20" s="37" t="s">
        <v>17</v>
      </c>
      <c r="F20" s="48"/>
      <c r="G20" s="53"/>
      <c r="H20" s="49"/>
    </row>
  </sheetData>
  <protectedRanges>
    <protectedRange sqref="C1 C10:D12 A13 F17:H20 H15:H16 F15:F16 F10:H14 E5:H8 E4:H4 D4:D8" name="Område1"/>
    <protectedRange sqref="B4:C4" name="Område1_2_10"/>
    <protectedRange sqref="B5:C5" name="Område1_2_14"/>
    <protectedRange sqref="B6:C8" name="Område1_2"/>
  </protectedRanges>
  <mergeCells count="24">
    <mergeCell ref="C1:G1"/>
    <mergeCell ref="E3:F3"/>
    <mergeCell ref="E4:F4"/>
    <mergeCell ref="E5:F5"/>
    <mergeCell ref="A13:D20"/>
    <mergeCell ref="F2:H2"/>
    <mergeCell ref="A9:D9"/>
    <mergeCell ref="E9:H9"/>
    <mergeCell ref="C10:D10"/>
    <mergeCell ref="A11:B11"/>
    <mergeCell ref="A12:B12"/>
    <mergeCell ref="A2:D2"/>
    <mergeCell ref="A10:B10"/>
    <mergeCell ref="C11:D11"/>
    <mergeCell ref="F10:H10"/>
    <mergeCell ref="F14:H14"/>
    <mergeCell ref="F17:H17"/>
    <mergeCell ref="F20:H20"/>
    <mergeCell ref="F18:H18"/>
    <mergeCell ref="C12:D12"/>
    <mergeCell ref="F19:H19"/>
    <mergeCell ref="F11:H11"/>
    <mergeCell ref="F12:H12"/>
    <mergeCell ref="F13:H13"/>
  </mergeCells>
  <pageMargins left="0.7" right="0.7" top="0.75" bottom="0.75" header="0.3" footer="0.3"/>
  <pageSetup scale="56" orientation="landscape" r:id="rId1"/>
  <headerFooter>
    <oddHeader>&amp;C&amp;18Annex A.1 - DRC TECHNICAL BID FORM FOR SERVICES</oddHeader>
    <oddFooter>&amp;LCT PROCUREMENT 06_and 37_ANNEX A - DRC Bid Form for SERVICES
Date: 01-01-2018 •  Valid from: 01-01-2018&amp;CPage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2"/>
  <sheetViews>
    <sheetView topLeftCell="A4" zoomScale="85" zoomScaleNormal="85" zoomScaleSheetLayoutView="120" zoomScalePageLayoutView="90" workbookViewId="0">
      <selection activeCell="G9" sqref="A9:XFD9"/>
    </sheetView>
  </sheetViews>
  <sheetFormatPr defaultColWidth="8.90625" defaultRowHeight="13" x14ac:dyDescent="0.3"/>
  <cols>
    <col min="1" max="1" width="8.90625" style="1"/>
    <col min="2" max="2" width="22.81640625" style="1" customWidth="1"/>
    <col min="3" max="3" width="21.453125" style="1" customWidth="1"/>
    <col min="4" max="4" width="21.36328125" style="1" customWidth="1"/>
    <col min="5" max="5" width="21.90625" style="1" customWidth="1"/>
    <col min="6" max="6" width="21.453125" style="1" customWidth="1"/>
    <col min="7" max="7" width="26.90625" style="1" customWidth="1"/>
    <col min="8" max="8" width="16.6328125" style="1" customWidth="1"/>
    <col min="9" max="16384" width="8.90625" style="1"/>
  </cols>
  <sheetData>
    <row r="1" spans="1:8" ht="42.75" customHeight="1" thickBot="1" x14ac:dyDescent="0.35">
      <c r="A1" s="3"/>
      <c r="B1" s="4"/>
      <c r="C1" s="99" t="s">
        <v>36</v>
      </c>
      <c r="D1" s="99"/>
      <c r="E1" s="99"/>
      <c r="F1" s="99"/>
      <c r="G1" s="100"/>
      <c r="H1" s="14" t="s">
        <v>32</v>
      </c>
    </row>
    <row r="2" spans="1:8" x14ac:dyDescent="0.3">
      <c r="A2" s="101" t="s">
        <v>0</v>
      </c>
      <c r="B2" s="102"/>
      <c r="C2" s="102"/>
      <c r="D2" s="103"/>
      <c r="E2" s="104" t="s">
        <v>1</v>
      </c>
      <c r="F2" s="105"/>
      <c r="G2" s="105"/>
      <c r="H2" s="106"/>
    </row>
    <row r="3" spans="1:8" ht="39" x14ac:dyDescent="0.3">
      <c r="A3" s="7" t="s">
        <v>2</v>
      </c>
      <c r="B3" s="2" t="s">
        <v>25</v>
      </c>
      <c r="C3" s="2" t="s">
        <v>26</v>
      </c>
      <c r="D3" s="8" t="s">
        <v>3</v>
      </c>
      <c r="E3" s="7" t="s">
        <v>27</v>
      </c>
      <c r="F3" s="2" t="s">
        <v>4</v>
      </c>
      <c r="G3" s="2" t="s">
        <v>19</v>
      </c>
      <c r="H3" s="8" t="s">
        <v>18</v>
      </c>
    </row>
    <row r="4" spans="1:8" ht="104" x14ac:dyDescent="0.3">
      <c r="A4" s="9">
        <v>1</v>
      </c>
      <c r="B4" s="20" t="str">
        <f>+'Annex A.1 Technical Bid'!B4</f>
        <v>ლეპტოპი/Laptop</v>
      </c>
      <c r="C4" s="20" t="str">
        <f>+'Annex A.1 Technical Bid'!C4</f>
        <v>პროცესორი: M1 (8 ბირთვი)  Cooler
მყარი დისკის ტიპი: SSD 256 GB
ოპერტიული მეხსიერება: 8 GB
ოპერაციული სისტემა: macOS</v>
      </c>
      <c r="D4" s="42">
        <f>+'Annex A.1 Technical Bid'!D4</f>
        <v>1</v>
      </c>
      <c r="E4" s="19">
        <f>+'Annex A.1 Technical Bid'!F4</f>
        <v>0</v>
      </c>
      <c r="F4" s="21">
        <f>+'Annex A.1 Technical Bid'!G4</f>
        <v>0</v>
      </c>
      <c r="G4" s="21"/>
      <c r="H4" s="15">
        <f t="shared" ref="H4:H6" si="0">G4*F4</f>
        <v>0</v>
      </c>
    </row>
    <row r="5" spans="1:8" ht="130" x14ac:dyDescent="0.3">
      <c r="A5" s="9">
        <v>2</v>
      </c>
      <c r="B5" s="20" t="str">
        <f>+'Annex A.1 Technical Bid'!B5</f>
        <v>ლეპტოპი/Laptop</v>
      </c>
      <c r="C5" s="20" t="str">
        <f>+'Annex A.1 Technical Bid'!C5</f>
        <v>ეკრანის ზომა: 14 inch
გაფართოება: 1920 x 1024
პროცესორი: Intel Core i7
ოპერტიული მეხსიერება: 16GB
მყარი დისკის ტიპი: SSD 1TB
ვიდეო ბარათის ტიპი: NVIDIA Quadro T500 4GB</v>
      </c>
      <c r="D5" s="42">
        <f>+'Annex A.1 Technical Bid'!D5</f>
        <v>1</v>
      </c>
      <c r="E5" s="19">
        <f>+'Annex A.1 Technical Bid'!F5</f>
        <v>0</v>
      </c>
      <c r="F5" s="21">
        <f>+'Annex A.1 Technical Bid'!G5</f>
        <v>0</v>
      </c>
      <c r="G5" s="21"/>
      <c r="H5" s="15">
        <f t="shared" si="0"/>
        <v>0</v>
      </c>
    </row>
    <row r="6" spans="1:8" ht="104" x14ac:dyDescent="0.3">
      <c r="A6" s="9">
        <v>3</v>
      </c>
      <c r="B6" s="20" t="str">
        <f>+'Annex A.1 Technical Bid'!B6</f>
        <v>პრინტერი/Printer</v>
      </c>
      <c r="C6" s="20" t="str">
        <f>+'Annex A.1 Technical Bid'!C6</f>
        <v>ბეჭდვის ტექნოლოგია: ჭავლური
ფერი: ფერადი
ფერების რაოდენობა: 5 (Cyan, Magenta, Yellow, Photo black, Pigment black)
ბეჭდვის ფორმატი: A3</v>
      </c>
      <c r="D6" s="42">
        <f>+'Annex A.1 Technical Bid'!D6</f>
        <v>1</v>
      </c>
      <c r="E6" s="19"/>
      <c r="F6" s="21"/>
      <c r="G6" s="21"/>
      <c r="H6" s="15">
        <f t="shared" si="0"/>
        <v>0</v>
      </c>
    </row>
    <row r="7" spans="1:8" ht="26" x14ac:dyDescent="0.3">
      <c r="A7" s="9">
        <v>4</v>
      </c>
      <c r="B7" s="20" t="str">
        <f>+'Annex A.1 Technical Bid'!B7</f>
        <v>პროგრამული უზრუნველყოფა</v>
      </c>
      <c r="C7" s="20" t="str">
        <f>+'Annex A.1 Technical Bid'!C7</f>
        <v>MS Windows 10 Pro 64-Bit International</v>
      </c>
      <c r="D7" s="42">
        <f>+'Annex A.1 Technical Bid'!D7</f>
        <v>13</v>
      </c>
      <c r="E7" s="19"/>
      <c r="F7" s="21"/>
      <c r="G7" s="21"/>
      <c r="H7" s="15"/>
    </row>
    <row r="8" spans="1:8" ht="26" x14ac:dyDescent="0.3">
      <c r="A8" s="9">
        <v>5</v>
      </c>
      <c r="B8" s="20" t="str">
        <f>+'Annex A.1 Technical Bid'!B8</f>
        <v>პროგრამული უზრუნველყოფა</v>
      </c>
      <c r="C8" s="20" t="str">
        <f>+'Annex A.1 Technical Bid'!C8</f>
        <v>Microsoft Office Home And Student 2019</v>
      </c>
      <c r="D8" s="42">
        <f>+'Annex A.1 Technical Bid'!D8</f>
        <v>13</v>
      </c>
      <c r="E8" s="19"/>
      <c r="F8" s="21"/>
      <c r="G8" s="21"/>
      <c r="H8" s="15"/>
    </row>
    <row r="9" spans="1:8" ht="12.75" customHeight="1" x14ac:dyDescent="0.3">
      <c r="A9" s="107"/>
      <c r="B9" s="108"/>
      <c r="C9" s="108"/>
      <c r="D9" s="108"/>
      <c r="E9" s="108"/>
      <c r="F9" s="109"/>
      <c r="G9" s="6" t="s">
        <v>20</v>
      </c>
      <c r="H9" s="16">
        <f>SUM(H4:H8)</f>
        <v>0</v>
      </c>
    </row>
    <row r="10" spans="1:8" ht="26" x14ac:dyDescent="0.3">
      <c r="A10" s="107"/>
      <c r="B10" s="108"/>
      <c r="C10" s="108"/>
      <c r="D10" s="108"/>
      <c r="E10" s="108"/>
      <c r="F10" s="109"/>
      <c r="G10" s="5" t="s">
        <v>22</v>
      </c>
      <c r="H10" s="17"/>
    </row>
    <row r="11" spans="1:8" ht="13.5" thickBot="1" x14ac:dyDescent="0.35">
      <c r="A11" s="107"/>
      <c r="B11" s="108"/>
      <c r="C11" s="108"/>
      <c r="D11" s="108"/>
      <c r="E11" s="108"/>
      <c r="F11" s="109"/>
      <c r="G11" s="10" t="s">
        <v>18</v>
      </c>
      <c r="H11" s="18">
        <f>H9+H10</f>
        <v>0</v>
      </c>
    </row>
    <row r="12" spans="1:8" ht="15" customHeight="1" x14ac:dyDescent="0.3">
      <c r="A12" s="104" t="s">
        <v>0</v>
      </c>
      <c r="B12" s="105"/>
      <c r="C12" s="105"/>
      <c r="D12" s="105"/>
      <c r="E12" s="104" t="s">
        <v>1</v>
      </c>
      <c r="F12" s="105"/>
      <c r="G12" s="105"/>
      <c r="H12" s="106"/>
    </row>
    <row r="13" spans="1:8" ht="39" x14ac:dyDescent="0.3">
      <c r="A13" s="84" t="s">
        <v>33</v>
      </c>
      <c r="B13" s="85"/>
      <c r="C13" s="82">
        <f>+'Annex A.1 Technical Bid'!C10</f>
        <v>0</v>
      </c>
      <c r="D13" s="83"/>
      <c r="E13" s="11" t="s">
        <v>34</v>
      </c>
      <c r="F13" s="82">
        <f>+'Annex A.1 Technical Bid'!F10</f>
        <v>0</v>
      </c>
      <c r="G13" s="83"/>
      <c r="H13" s="95"/>
    </row>
    <row r="14" spans="1:8" ht="26" x14ac:dyDescent="0.3">
      <c r="A14" s="84" t="s">
        <v>28</v>
      </c>
      <c r="B14" s="85"/>
      <c r="C14" s="82">
        <f>+'Annex A.1 Technical Bid'!C11</f>
        <v>0</v>
      </c>
      <c r="D14" s="83"/>
      <c r="E14" s="11" t="s">
        <v>29</v>
      </c>
      <c r="F14" s="82">
        <f>+'Annex A.1 Technical Bid'!F11</f>
        <v>0</v>
      </c>
      <c r="G14" s="83"/>
      <c r="H14" s="95"/>
    </row>
    <row r="15" spans="1:8" ht="26" x14ac:dyDescent="0.3">
      <c r="A15" s="84" t="s">
        <v>23</v>
      </c>
      <c r="B15" s="85"/>
      <c r="C15" s="82">
        <f>+'Annex A.1 Technical Bid'!C12</f>
        <v>0</v>
      </c>
      <c r="D15" s="83"/>
      <c r="E15" s="11" t="s">
        <v>14</v>
      </c>
      <c r="F15" s="82">
        <f>+'Annex A.1 Technical Bid'!F12</f>
        <v>0</v>
      </c>
      <c r="G15" s="83"/>
      <c r="H15" s="95"/>
    </row>
    <row r="16" spans="1:8" ht="13.5" thickBot="1" x14ac:dyDescent="0.35">
      <c r="A16" s="110" t="s">
        <v>24</v>
      </c>
      <c r="B16" s="111"/>
      <c r="C16" s="96"/>
      <c r="D16" s="97"/>
      <c r="E16" s="11" t="s">
        <v>10</v>
      </c>
      <c r="F16" s="82"/>
      <c r="G16" s="83"/>
      <c r="H16" s="95"/>
    </row>
    <row r="17" spans="1:8" ht="15" customHeight="1" x14ac:dyDescent="0.3">
      <c r="A17" s="86"/>
      <c r="B17" s="87"/>
      <c r="C17" s="87"/>
      <c r="D17" s="88"/>
      <c r="E17" s="12" t="s">
        <v>5</v>
      </c>
      <c r="F17" s="82">
        <f>+'Annex A.1 Technical Bid'!F13</f>
        <v>0</v>
      </c>
      <c r="G17" s="83"/>
      <c r="H17" s="95"/>
    </row>
    <row r="18" spans="1:8" ht="39" x14ac:dyDescent="0.3">
      <c r="A18" s="89"/>
      <c r="B18" s="90"/>
      <c r="C18" s="90"/>
      <c r="D18" s="91"/>
      <c r="E18" s="12" t="s">
        <v>12</v>
      </c>
      <c r="F18" s="82"/>
      <c r="G18" s="83"/>
      <c r="H18" s="95"/>
    </row>
    <row r="19" spans="1:8" x14ac:dyDescent="0.3">
      <c r="A19" s="89"/>
      <c r="B19" s="90"/>
      <c r="C19" s="90"/>
      <c r="D19" s="91"/>
      <c r="E19" s="12" t="s">
        <v>11</v>
      </c>
      <c r="F19" s="82"/>
      <c r="G19" s="83"/>
      <c r="H19" s="95"/>
    </row>
    <row r="20" spans="1:8" x14ac:dyDescent="0.3">
      <c r="A20" s="89"/>
      <c r="B20" s="90"/>
      <c r="C20" s="90"/>
      <c r="D20" s="91"/>
      <c r="E20" s="12" t="s">
        <v>31</v>
      </c>
      <c r="F20" s="82"/>
      <c r="G20" s="83"/>
      <c r="H20" s="95"/>
    </row>
    <row r="21" spans="1:8" x14ac:dyDescent="0.3">
      <c r="A21" s="89"/>
      <c r="B21" s="90"/>
      <c r="C21" s="90"/>
      <c r="D21" s="91"/>
      <c r="E21" s="12" t="s">
        <v>9</v>
      </c>
      <c r="F21" s="82"/>
      <c r="G21" s="83"/>
      <c r="H21" s="95"/>
    </row>
    <row r="22" spans="1:8" ht="24.75" customHeight="1" thickBot="1" x14ac:dyDescent="0.35">
      <c r="A22" s="92"/>
      <c r="B22" s="93"/>
      <c r="C22" s="93"/>
      <c r="D22" s="94"/>
      <c r="E22" s="13" t="s">
        <v>17</v>
      </c>
      <c r="F22" s="96"/>
      <c r="G22" s="97"/>
      <c r="H22" s="98"/>
    </row>
  </sheetData>
  <protectedRanges>
    <protectedRange sqref="H10 F18:H22 F16:H16 C16:D16 A17:D22 C1:G1 G4:G8" name="Område1"/>
  </protectedRanges>
  <mergeCells count="25">
    <mergeCell ref="C1:G1"/>
    <mergeCell ref="F20:H20"/>
    <mergeCell ref="A2:D2"/>
    <mergeCell ref="E2:H2"/>
    <mergeCell ref="A13:B13"/>
    <mergeCell ref="A9:F11"/>
    <mergeCell ref="A16:B16"/>
    <mergeCell ref="C16:D16"/>
    <mergeCell ref="E12:H12"/>
    <mergeCell ref="A12:D12"/>
    <mergeCell ref="F14:H14"/>
    <mergeCell ref="F15:H15"/>
    <mergeCell ref="F16:H16"/>
    <mergeCell ref="C13:D13"/>
    <mergeCell ref="F13:H13"/>
    <mergeCell ref="A14:B14"/>
    <mergeCell ref="C14:D14"/>
    <mergeCell ref="A15:B15"/>
    <mergeCell ref="C15:D15"/>
    <mergeCell ref="A17:D22"/>
    <mergeCell ref="F18:H18"/>
    <mergeCell ref="F19:H19"/>
    <mergeCell ref="F21:H21"/>
    <mergeCell ref="F22:H22"/>
    <mergeCell ref="F17:H17"/>
  </mergeCells>
  <pageMargins left="0.7" right="0.7" top="0.75" bottom="0.75" header="0.3" footer="0.3"/>
  <pageSetup paperSize="9" scale="68" orientation="landscape" r:id="rId1"/>
  <headerFooter>
    <oddHeader>&amp;C&amp;18Annex A.2 - DRC FINANCIAL BID FORM FOR SERVICES</oddHeader>
    <oddFooter>&amp;LCT PROCUREMENT 06_and 37_ANNEX A - DRC Bid Form for SERVICES
Date: 01-01-2018 •  Valid from: 01-01-2018&amp;CPage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 A.1 Technical Bid</vt:lpstr>
      <vt:lpstr>Annex A.2 Financial Bid</vt:lpstr>
      <vt:lpstr>'Annex A.1 Technical Bid'!Print_Area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Ekaterine Basaria</cp:lastModifiedBy>
  <cp:lastPrinted>2017-12-22T10:30:02Z</cp:lastPrinted>
  <dcterms:created xsi:type="dcterms:W3CDTF">2017-05-23T13:13:55Z</dcterms:created>
  <dcterms:modified xsi:type="dcterms:W3CDTF">2021-07-13T10:50:11Z</dcterms:modified>
  <cp:category/>
</cp:coreProperties>
</file>